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757098B8-3FE5-4BA4-9DA7-79501070C0B5}" xr6:coauthVersionLast="47" xr6:coauthVersionMax="47" xr10:uidLastSave="{00000000-0000-0000-0000-000000000000}"/>
  <bookViews>
    <workbookView xWindow="-108" yWindow="-108" windowWidth="23256" windowHeight="12576" xr2:uid="{FFC37BED-CDA7-4E2B-B31F-F4B619CC618E}"/>
  </bookViews>
  <sheets>
    <sheet name="BALANCE GENERAL JULIO 2022" sheetId="1" r:id="rId1"/>
    <sheet name="Hoj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7" i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<sst xmlns="http://schemas.openxmlformats.org/spreadsheetml/2006/main" count="35" uniqueCount="33">
  <si>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</si>
  <si>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SEPTIEMBRE 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</si>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</sst>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61925"/>
          <a:ext cx="195262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0</xdr:row>
      <xdr:rowOff>152400</xdr:rowOff>
    </xdr:from>
    <xdr:to>
      <xdr:col>3</xdr:col>
      <xdr:colOff>161924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4" y="152400"/>
          <a:ext cx="212407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114300</xdr:rowOff>
    </xdr:from>
    <xdr:to>
      <xdr:col>5</xdr:col>
      <xdr:colOff>742950</xdr:colOff>
      <xdr:row>63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F6902D-1B59-DFE4-6B51-8BEE3480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391650"/>
          <a:ext cx="863917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zoomScaleNormal="100" workbookViewId="0">
      <selection activeCell="D15" sqref="D15"/>
    </sheetView>
  </sheetViews>
  <sheetFormatPr defaultColWidth="11.42578125" defaultRowHeight="14.45"/>
  <cols>
    <col min="2" max="2" width="37.85546875" customWidth="1"/>
    <col min="3" max="3" width="34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6">
      <c r="B14" t="s">
        <v>4</v>
      </c>
      <c r="D14" s="3">
        <f>21027688.01+3380.56</f>
        <v>21031068.57</v>
      </c>
    </row>
    <row r="15" spans="1:7" ht="15.6">
      <c r="B15" t="s">
        <v>5</v>
      </c>
      <c r="C15" s="4"/>
      <c r="D15" s="3">
        <v>10164126.529999999</v>
      </c>
    </row>
    <row r="16" spans="1:7" ht="15.6">
      <c r="C16" s="4"/>
      <c r="D16" s="3"/>
    </row>
    <row r="17" spans="2:8" ht="15.6">
      <c r="C17" s="4"/>
      <c r="D17" s="3"/>
    </row>
    <row r="18" spans="2:8" ht="15.6">
      <c r="B18" s="1" t="s">
        <v>6</v>
      </c>
      <c r="C18" s="4"/>
      <c r="D18" s="3">
        <f>D14+D15+D16</f>
        <v>31195195.100000001</v>
      </c>
    </row>
    <row r="19" spans="2:8" ht="15.6">
      <c r="C19" s="4"/>
      <c r="D19" s="3"/>
    </row>
    <row r="20" spans="2:8" ht="15.6">
      <c r="B20" s="1" t="s">
        <v>7</v>
      </c>
      <c r="D20" s="3"/>
    </row>
    <row r="21" spans="2:8" ht="15.6">
      <c r="D21" s="3"/>
    </row>
    <row r="22" spans="2:8" ht="15.6">
      <c r="B22" t="s">
        <v>8</v>
      </c>
      <c r="C22" s="4"/>
      <c r="D22" s="3">
        <v>12503061.34</v>
      </c>
    </row>
    <row r="23" spans="2:8" ht="15.6">
      <c r="B23" t="s">
        <v>9</v>
      </c>
      <c r="D23" s="3"/>
    </row>
    <row r="24" spans="2:8" ht="15.6">
      <c r="B24" t="s">
        <v>10</v>
      </c>
      <c r="C24" s="4"/>
      <c r="D24" s="3">
        <f>D22-D23</f>
        <v>12503061.34</v>
      </c>
      <c r="G24" s="2"/>
    </row>
    <row r="25" spans="2:8" ht="15.6">
      <c r="D25" s="3"/>
    </row>
    <row r="26" spans="2:8" ht="15.6">
      <c r="B26" s="1" t="s">
        <v>11</v>
      </c>
      <c r="C26" s="4"/>
      <c r="D26" s="3">
        <f>+D18+D24</f>
        <v>43698256.439999998</v>
      </c>
      <c r="G26" s="2"/>
    </row>
    <row r="27" spans="2:8" ht="15.6">
      <c r="C27" s="4"/>
      <c r="D27" s="3"/>
    </row>
    <row r="28" spans="2:8" ht="15.6">
      <c r="B28" s="1" t="s">
        <v>12</v>
      </c>
      <c r="D28" s="3"/>
    </row>
    <row r="29" spans="2:8" ht="15.6">
      <c r="D29" s="3"/>
    </row>
    <row r="30" spans="2:8" ht="15.6">
      <c r="B30" s="1" t="s">
        <v>13</v>
      </c>
      <c r="D30" s="3"/>
    </row>
    <row r="31" spans="2:8" ht="15.6">
      <c r="B31" s="1" t="s">
        <v>14</v>
      </c>
      <c r="C31" s="4"/>
      <c r="D31" s="3"/>
      <c r="H31" s="6"/>
    </row>
    <row r="32" spans="2:8" ht="15.6">
      <c r="B32" t="s">
        <v>15</v>
      </c>
      <c r="C32" s="4"/>
      <c r="D32" s="3">
        <v>0</v>
      </c>
      <c r="H32" s="6"/>
    </row>
    <row r="33" spans="2:7" ht="15.6">
      <c r="B33" t="s">
        <v>16</v>
      </c>
      <c r="C33" s="4"/>
      <c r="D33" s="3">
        <v>0</v>
      </c>
    </row>
    <row r="34" spans="2:7" ht="15.6">
      <c r="B34" s="1" t="s">
        <v>17</v>
      </c>
      <c r="C34" s="4"/>
      <c r="D34" s="3"/>
      <c r="G34" s="2"/>
    </row>
    <row r="35" spans="2:7" ht="15.6">
      <c r="B35" t="s">
        <v>17</v>
      </c>
      <c r="C35" s="4"/>
      <c r="D35" s="7" t="s">
        <v>18</v>
      </c>
    </row>
    <row r="36" spans="2:7" ht="15.6">
      <c r="B36" s="1" t="s">
        <v>19</v>
      </c>
      <c r="C36" s="4"/>
      <c r="D36" s="7" t="s">
        <v>18</v>
      </c>
    </row>
    <row r="37" spans="2:7" ht="15.6">
      <c r="B37" t="s">
        <v>20</v>
      </c>
      <c r="D37" s="3">
        <f>D33</f>
        <v>0</v>
      </c>
    </row>
    <row r="38" spans="2:7" ht="15.6">
      <c r="B38" s="1" t="s">
        <v>21</v>
      </c>
      <c r="D38" s="3"/>
      <c r="G38" s="2"/>
    </row>
    <row r="39" spans="2:7" ht="15.6">
      <c r="B39" t="s">
        <v>22</v>
      </c>
      <c r="C39" s="4"/>
      <c r="D39" s="3">
        <v>165796445</v>
      </c>
    </row>
    <row r="40" spans="2:7" ht="15.6">
      <c r="D40" s="3"/>
    </row>
    <row r="41" spans="2:7" ht="15.6">
      <c r="B41" t="s">
        <v>23</v>
      </c>
      <c r="C41" s="4"/>
      <c r="D41" s="3">
        <f>D39-D26+D37</f>
        <v>122098188.56</v>
      </c>
    </row>
    <row r="42" spans="2:7" ht="15.6">
      <c r="D42" s="3"/>
    </row>
    <row r="43" spans="2:7" ht="15.6">
      <c r="B43" s="1" t="s">
        <v>24</v>
      </c>
      <c r="C43" s="4"/>
      <c r="D43" s="3">
        <f>+D39-D41</f>
        <v>43698256.439999998</v>
      </c>
    </row>
    <row r="44" spans="2:7" ht="15.6">
      <c r="D44" s="3"/>
    </row>
    <row r="45" spans="2:7" ht="15.6">
      <c r="B45" s="1" t="s">
        <v>25</v>
      </c>
      <c r="D45" s="3">
        <f>D37+D43</f>
        <v>43698256.439999998</v>
      </c>
    </row>
    <row r="46" spans="2:7" ht="15.6">
      <c r="C46" s="4"/>
      <c r="D46" s="3"/>
    </row>
    <row r="47" spans="2:7" ht="15.6">
      <c r="C47" s="4"/>
      <c r="D47" s="5"/>
    </row>
    <row r="48" spans="2:7" ht="15.6">
      <c r="C48" s="4"/>
      <c r="D48" s="5"/>
    </row>
    <row r="49" spans="1:10" ht="15.6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6">
      <c r="A52" s="16" t="s">
        <v>26</v>
      </c>
      <c r="B52" s="16"/>
      <c r="D52" s="17" t="s">
        <v>27</v>
      </c>
      <c r="E52" s="17"/>
      <c r="F52" s="12"/>
      <c r="I52" s="2"/>
    </row>
    <row r="53" spans="1:10" ht="15.6">
      <c r="A53" s="14" t="s">
        <v>28</v>
      </c>
      <c r="B53" s="14"/>
      <c r="D53" s="14" t="s">
        <v>29</v>
      </c>
      <c r="E53" s="14"/>
      <c r="F53" s="10"/>
      <c r="I53" s="2"/>
    </row>
    <row r="54" spans="1:10" ht="15.6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4F10-1A54-49C0-AA56-E6C89D3BB29F}">
  <dimension ref="A1"/>
  <sheetViews>
    <sheetView workbookViewId="0">
      <selection activeCell="G8" sqref="G8"/>
    </sheetView>
  </sheetViews>
  <sheetFormatPr defaultColWidth="11.42578125"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Andres Hernandez</cp:lastModifiedBy>
  <cp:revision/>
  <dcterms:created xsi:type="dcterms:W3CDTF">2022-01-06T14:13:32Z</dcterms:created>
  <dcterms:modified xsi:type="dcterms:W3CDTF">2025-03-03T18:25:17Z</dcterms:modified>
  <cp:category/>
  <cp:contentStatus/>
</cp:coreProperties>
</file>