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ABRIL 2025/FINANZAS/"/>
    </mc:Choice>
  </mc:AlternateContent>
  <xr:revisionPtr revIDLastSave="0" documentId="8_{8CCE6362-271D-4D3D-894A-0B51E2283C33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'!$B$2:$F$58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6" i="1" l="1"/>
  <c r="E32" i="1"/>
  <c r="E24" i="1"/>
  <c r="E38" i="1" l="1"/>
  <c r="E20" i="1"/>
  <c r="E26" i="1" s="1"/>
  <c r="E40" i="1" l="1"/>
  <c r="E42" i="1" s="1"/>
</calcChain>
</file>

<file path=xl/sharedStrings.xml><?xml version="1.0" encoding="utf-8"?>
<sst xmlns="http://schemas.openxmlformats.org/spreadsheetml/2006/main" count="35" uniqueCount="35">
  <si>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</si>
  <si>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</si>
  <si>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</si>
  <si>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</si>
  <si>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</si>
  <si>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</si>
  <si>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</si>
  <si>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</si>
  <si>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</si>
  <si>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</si>
  <si>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</si>
  <si>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</si>
  <si>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</si>
  <si>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</si>
  <si>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</si>
  <si>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</si>
  <si>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</si>
  <si>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</si>
  <si>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</si>
  <si>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</si>
  <si>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Preparado por</t>
  </si>
  <si>
    <t xml:space="preserve">Revisado por </t>
  </si>
  <si>
    <t xml:space="preserve">                  Contadora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</si>
  <si>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</si>
  <si>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</si>
  <si>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</si>
  <si>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</si>
  <si>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 xml:space="preserve">Judith Valera Beltrán </t>
  </si>
  <si>
    <t xml:space="preserve">                                                                              Autorizado por</t>
  </si>
  <si>
    <t>Johanny M. Hernández M.</t>
  </si>
  <si>
    <t xml:space="preserve">Autorizado por </t>
  </si>
  <si>
    <t xml:space="preserve">                                 28/02/2025</t>
  </si>
  <si>
    <t xml:space="preserve">    Enc.  Administrativo  Financiero</t>
  </si>
  <si>
    <t xml:space="preserve">Andrés Hernández </t>
  </si>
  <si>
    <t xml:space="preserve">Enc. División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</si>
</sst>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43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/>
    </xf>
    <xf numFmtId="43" fontId="20" fillId="0" borderId="0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43" fontId="12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2" applyFont="1" applyBorder="1" applyAlignment="1">
      <alignment vertical="center"/>
    </xf>
    <xf numFmtId="164" fontId="9" fillId="0" borderId="0" xfId="2" applyFont="1" applyBorder="1" applyAlignment="1">
      <alignment vertical="center"/>
    </xf>
    <xf numFmtId="164" fontId="9" fillId="0" borderId="0" xfId="2" applyFont="1" applyFill="1" applyBorder="1" applyAlignment="1">
      <alignment vertical="center"/>
    </xf>
    <xf numFmtId="164" fontId="8" fillId="0" borderId="0" xfId="2" applyFont="1" applyFill="1" applyBorder="1" applyAlignment="1">
      <alignment vertical="center"/>
    </xf>
    <xf numFmtId="164" fontId="12" fillId="0" borderId="1" xfId="2" applyFont="1" applyFill="1" applyBorder="1" applyAlignment="1">
      <alignment vertical="center"/>
    </xf>
    <xf numFmtId="164" fontId="14" fillId="0" borderId="0" xfId="2" applyFont="1" applyFill="1" applyBorder="1" applyAlignment="1">
      <alignment vertical="center"/>
    </xf>
    <xf numFmtId="164" fontId="8" fillId="0" borderId="2" xfId="2" applyFont="1" applyFill="1" applyBorder="1" applyAlignment="1">
      <alignment vertical="center"/>
    </xf>
    <xf numFmtId="164" fontId="9" fillId="0" borderId="1" xfId="2" applyFont="1" applyBorder="1" applyAlignment="1">
      <alignment vertical="center"/>
    </xf>
    <xf numFmtId="164" fontId="8" fillId="0" borderId="3" xfId="2" applyFont="1" applyFill="1" applyBorder="1" applyAlignment="1">
      <alignment vertical="center"/>
    </xf>
    <xf numFmtId="164" fontId="18" fillId="2" borderId="0" xfId="2" applyFont="1" applyFill="1" applyAlignment="1">
      <alignment horizontal="center"/>
    </xf>
    <xf numFmtId="164" fontId="19" fillId="2" borderId="0" xfId="2" applyFont="1" applyFill="1" applyAlignment="1">
      <alignment horizontal="center"/>
    </xf>
    <xf numFmtId="14" fontId="1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3">
    <cellStyle name="Millares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532580</xdr:colOff>
      <xdr:row>44</xdr:row>
      <xdr:rowOff>187554</xdr:rowOff>
    </xdr:from>
    <xdr:to>
      <xdr:col>5</xdr:col>
      <xdr:colOff>337982</xdr:colOff>
      <xdr:row>58</xdr:row>
      <xdr:rowOff>29193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61C506-8DC9-4C7C-A88A-7ED9CC915B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563"/>
        <a:stretch/>
      </xdr:blipFill>
      <xdr:spPr>
        <a:xfrm>
          <a:off x="532580" y="11709731"/>
          <a:ext cx="8572499" cy="325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tabSelected="1" topLeftCell="B1" zoomScale="93" zoomScaleNormal="93" workbookViewId="0">
      <selection activeCell="L45" sqref="L45"/>
    </sheetView>
  </sheetViews>
  <sheetFormatPr baseColWidth="10" defaultRowHeight="15" x14ac:dyDescent="0.2"/>
  <cols>
    <col min="1" max="1" width="9.140625" style="36" hidden="1" customWidth="1"/>
    <col min="2" max="2" width="50.140625" style="39" customWidth="1"/>
    <col min="3" max="3" width="48" style="39" customWidth="1"/>
    <col min="4" max="4" width="9.5703125" style="40" customWidth="1"/>
    <col min="5" max="5" width="24" style="42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57"/>
      <c r="C6" s="57"/>
      <c r="D6" s="57"/>
      <c r="E6" s="57"/>
    </row>
    <row r="7" spans="2:225" ht="19.5" x14ac:dyDescent="0.2">
      <c r="B7" s="58"/>
      <c r="C7" s="58"/>
      <c r="D7" s="58"/>
      <c r="E7" s="58"/>
    </row>
    <row r="8" spans="2:225" ht="18" x14ac:dyDescent="0.2">
      <c r="B8" s="59"/>
      <c r="C8" s="59"/>
      <c r="D8" s="59"/>
      <c r="E8" s="59"/>
    </row>
    <row r="9" spans="2:225" ht="18" x14ac:dyDescent="0.2">
      <c r="B9" s="59"/>
      <c r="C9" s="59"/>
      <c r="D9" s="59"/>
      <c r="E9" s="59"/>
    </row>
    <row r="10" spans="2:225" ht="18" customHeight="1" x14ac:dyDescent="0.2">
      <c r="B10" s="60" t="s">
        <v>25</v>
      </c>
      <c r="C10" s="60"/>
      <c r="D10" s="60"/>
      <c r="E10" s="60"/>
    </row>
    <row r="11" spans="2:225" ht="45.75" customHeight="1" x14ac:dyDescent="0.2">
      <c r="B11" s="60" t="s">
        <v>24</v>
      </c>
      <c r="C11" s="60"/>
      <c r="D11" s="60"/>
      <c r="E11" s="60"/>
    </row>
    <row r="12" spans="2:225" ht="19.5" customHeight="1" x14ac:dyDescent="0.2">
      <c r="B12" s="59" t="s">
        <v>23</v>
      </c>
      <c r="C12" s="59"/>
      <c r="D12" s="59"/>
      <c r="E12" s="59"/>
    </row>
    <row r="13" spans="2:225" ht="19.5" customHeight="1" x14ac:dyDescent="0.2">
      <c r="B13" s="4"/>
      <c r="C13" s="53" t="s">
        <v>31</v>
      </c>
      <c r="D13" s="4"/>
    </row>
    <row r="14" spans="2:225" s="8" customFormat="1" ht="18" x14ac:dyDescent="0.2">
      <c r="B14" s="5"/>
      <c r="C14" s="54" t="s">
        <v>26</v>
      </c>
      <c r="D14" s="6"/>
      <c r="E14" s="4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4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4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9" t="s">
        <v>1</v>
      </c>
      <c r="C17" s="9"/>
      <c r="D17" s="7"/>
      <c r="E17" s="4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44">
        <f>6505528.71+1256926.31+55706.62</f>
        <v>7818161.6399999997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44">
        <v>2057569.64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45">
        <f>SUM(E18:E19)</f>
        <v>9875731.2799999993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9" t="s">
        <v>5</v>
      </c>
      <c r="C22" s="9"/>
      <c r="D22" s="13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46">
        <v>69783680.260000005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47">
        <f>SUM(E23:E23)</f>
        <v>69783680.260000005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48">
        <f>E20+E24</f>
        <v>79659411.540000007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4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4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4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4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49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45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4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4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44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43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4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50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4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50">
        <f>E26-E38</f>
        <v>79659411.540000007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4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6" customHeight="1" thickBot="1" x14ac:dyDescent="0.25">
      <c r="B42" s="9" t="s">
        <v>19</v>
      </c>
      <c r="C42" s="9"/>
      <c r="D42" s="14"/>
      <c r="E42" s="48">
        <f>SUM(E38:E40)</f>
        <v>79659411.540000007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4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17.100000000000001" customHeight="1" x14ac:dyDescent="0.2">
      <c r="B45" s="25"/>
      <c r="C45" s="25"/>
      <c r="D45" s="26"/>
      <c r="E45" s="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2:225" s="8" customFormat="1" ht="17.100000000000001" customHeight="1" x14ac:dyDescent="0.2">
      <c r="B46" s="25"/>
      <c r="C46" s="25"/>
      <c r="D46" s="26"/>
      <c r="E46" s="4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2:225" s="8" customFormat="1" ht="13.5" customHeight="1" x14ac:dyDescent="0.3">
      <c r="B47" s="25"/>
      <c r="C47" s="27"/>
      <c r="D47" s="28"/>
      <c r="E47" s="51"/>
      <c r="F47" s="2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</row>
    <row r="48" spans="2:225" s="8" customFormat="1" ht="21" customHeight="1" x14ac:dyDescent="0.3">
      <c r="B48" s="28" t="s">
        <v>27</v>
      </c>
      <c r="C48" s="29"/>
      <c r="D48" s="28"/>
      <c r="E48" s="51" t="s">
        <v>33</v>
      </c>
      <c r="F48" s="2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</row>
    <row r="49" spans="1:6" ht="25.5" customHeight="1" x14ac:dyDescent="0.3">
      <c r="A49" s="8"/>
      <c r="B49" s="30" t="s">
        <v>20</v>
      </c>
      <c r="C49" s="31"/>
      <c r="D49" s="28"/>
      <c r="E49" s="52" t="s">
        <v>21</v>
      </c>
      <c r="F49" s="28"/>
    </row>
    <row r="50" spans="1:6" ht="21" customHeight="1" x14ac:dyDescent="0.3">
      <c r="A50" s="8"/>
      <c r="B50" s="30" t="s">
        <v>22</v>
      </c>
      <c r="C50" s="33"/>
      <c r="D50" s="28"/>
      <c r="E50" s="52" t="s">
        <v>34</v>
      </c>
      <c r="F50" s="28"/>
    </row>
    <row r="51" spans="1:6" ht="16.5" customHeight="1" x14ac:dyDescent="0.3">
      <c r="A51" s="8"/>
      <c r="B51" s="30"/>
      <c r="C51" s="34"/>
      <c r="D51" s="32"/>
      <c r="E51" s="52"/>
      <c r="F51" s="35"/>
    </row>
    <row r="52" spans="1:6" ht="16.5" customHeight="1" x14ac:dyDescent="0.25">
      <c r="A52" s="8"/>
      <c r="B52" s="34"/>
      <c r="C52" s="34"/>
      <c r="D52" s="31"/>
      <c r="E52" s="43"/>
    </row>
    <row r="53" spans="1:6" ht="16.5" customHeight="1" x14ac:dyDescent="0.25">
      <c r="A53" s="8"/>
      <c r="B53" s="34"/>
      <c r="C53" s="34"/>
      <c r="D53" s="31"/>
      <c r="E53" s="43"/>
    </row>
    <row r="54" spans="1:6" ht="24" customHeight="1" x14ac:dyDescent="0.2">
      <c r="B54" s="41"/>
      <c r="C54" s="41"/>
      <c r="D54" s="26"/>
    </row>
    <row r="55" spans="1:6" ht="24" customHeight="1" x14ac:dyDescent="0.3">
      <c r="B55" s="61" t="s">
        <v>29</v>
      </c>
      <c r="C55" s="61"/>
      <c r="D55" s="61"/>
      <c r="E55" s="61"/>
      <c r="F55" s="61"/>
    </row>
    <row r="56" spans="1:6" ht="20.25" x14ac:dyDescent="0.3">
      <c r="B56" s="55" t="s">
        <v>28</v>
      </c>
      <c r="C56" s="32" t="s">
        <v>30</v>
      </c>
      <c r="D56" s="55"/>
      <c r="E56" s="55"/>
      <c r="F56" s="55"/>
    </row>
    <row r="57" spans="1:6" ht="20.25" x14ac:dyDescent="0.3">
      <c r="B57" s="56" t="s">
        <v>32</v>
      </c>
      <c r="C57" s="56"/>
      <c r="D57" s="56"/>
      <c r="E57" s="56"/>
      <c r="F57" s="56"/>
    </row>
    <row r="58" spans="1:6" ht="18" x14ac:dyDescent="0.2">
      <c r="B58" s="38"/>
      <c r="C58" s="38"/>
      <c r="D58" s="37"/>
    </row>
  </sheetData>
  <protectedRanges>
    <protectedRange sqref="B48" name="Rango1_2"/>
    <protectedRange sqref="B55:C55" name="Rango1_2_4"/>
  </protectedRanges>
  <mergeCells count="9">
    <mergeCell ref="B57:F57"/>
    <mergeCell ref="B6:E6"/>
    <mergeCell ref="B7:E7"/>
    <mergeCell ref="B8:E8"/>
    <mergeCell ref="B9:E9"/>
    <mergeCell ref="B12:E12"/>
    <mergeCell ref="B11:E11"/>
    <mergeCell ref="B10:E10"/>
    <mergeCell ref="B55:F55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Candy Morfa</cp:lastModifiedBy>
  <cp:lastPrinted>2025-03-12T12:37:28Z</cp:lastPrinted>
  <dcterms:created xsi:type="dcterms:W3CDTF">2024-01-05T15:23:26Z</dcterms:created>
  <dcterms:modified xsi:type="dcterms:W3CDTF">2025-04-25T15:22:07Z</dcterms:modified>
</cp:coreProperties>
</file>